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scom\Downloads\2025NEW_日商PC検定データ活用3級\NＥＷ_模擬_期首在庫関係\NEW模擬35_期首在庫データ\"/>
    </mc:Choice>
  </mc:AlternateContent>
  <xr:revisionPtr revIDLastSave="0" documentId="13_ncr:1_{37A2C822-0A4E-4C23-8E06-AD7137F74C54}" xr6:coauthVersionLast="47" xr6:coauthVersionMax="47" xr10:uidLastSave="{00000000-0000-0000-0000-000000000000}"/>
  <bookViews>
    <workbookView xWindow="1080" yWindow="1680" windowWidth="22905" windowHeight="14295" tabRatio="834" activeTab="3" xr2:uid="{62DA1894-303D-416E-BEAB-6436AD564EF6}"/>
  </bookViews>
  <sheets>
    <sheet name="第3四半期売上仕入状況" sheetId="1" r:id="rId1"/>
    <sheet name="在庫集計" sheetId="2" r:id="rId2"/>
    <sheet name="白米在庫量" sheetId="3" r:id="rId3"/>
    <sheet name="在庫量比較グラフ" sheetId="4" r:id="rId4"/>
  </sheets>
  <calcPr calcId="191029"/>
  <pivotCaches>
    <pivotCache cacheId="0" r:id="rId5"/>
  </pivotCaches>
</workbook>
</file>

<file path=xl/calcChain.xml><?xml version="1.0" encoding="utf-8"?>
<calcChain xmlns="http://schemas.openxmlformats.org/spreadsheetml/2006/main">
  <c r="D5" i="3" l="1"/>
  <c r="D6" i="3" s="1"/>
  <c r="E5" i="2"/>
  <c r="H5" i="2" s="1"/>
  <c r="K5" i="2" s="1"/>
  <c r="E6" i="2"/>
  <c r="H6" i="2" s="1"/>
  <c r="K6" i="2" s="1"/>
  <c r="E7" i="2"/>
  <c r="H7" i="2" s="1"/>
  <c r="K7" i="2" s="1"/>
  <c r="E8" i="2"/>
  <c r="H8" i="2" s="1"/>
  <c r="K8" i="2" s="1"/>
  <c r="E4" i="2"/>
  <c r="H4" i="2" s="1"/>
  <c r="K4" i="2" s="1"/>
  <c r="D7" i="3" l="1"/>
  <c r="D8" i="3"/>
  <c r="D9" i="3" l="1"/>
  <c r="D10" i="3" l="1"/>
  <c r="D11" i="3" l="1"/>
  <c r="D12" i="3" l="1"/>
  <c r="D13" i="3" l="1"/>
  <c r="D14" i="3" l="1"/>
  <c r="D15" i="3" l="1"/>
  <c r="D16" i="3" l="1"/>
  <c r="D17" i="3" l="1"/>
  <c r="D18" i="3" l="1"/>
  <c r="D19" i="3" l="1"/>
  <c r="D20" i="3" l="1"/>
  <c r="D21" i="3" l="1"/>
  <c r="D22" i="3" l="1"/>
  <c r="D23" i="3" l="1"/>
  <c r="D24" i="3" l="1"/>
  <c r="D25" i="3" l="1"/>
  <c r="D26" i="3" l="1"/>
  <c r="D27" i="3" l="1"/>
  <c r="D28" i="3" l="1"/>
</calcChain>
</file>

<file path=xl/sharedStrings.xml><?xml version="1.0" encoding="utf-8"?>
<sst xmlns="http://schemas.openxmlformats.org/spreadsheetml/2006/main" count="192" uniqueCount="42">
  <si>
    <t>日付</t>
  </si>
  <si>
    <t>商品</t>
  </si>
  <si>
    <t>売上（kg）</t>
  </si>
  <si>
    <t>仕入（kg）</t>
  </si>
  <si>
    <t>白米</t>
  </si>
  <si>
    <t>薄力粉</t>
  </si>
  <si>
    <t>乾燥ひよこ豆</t>
  </si>
  <si>
    <t>強力粉</t>
  </si>
  <si>
    <t>乾燥レンズ豆</t>
  </si>
  <si>
    <t>商品別在庫集計表</t>
    <rPh sb="0" eb="8">
      <t>ショウヒンベツザイコシュウケイヒョウ</t>
    </rPh>
    <phoneticPr fontId="18"/>
  </si>
  <si>
    <t>（単位：kg）</t>
    <rPh sb="1" eb="3">
      <t>タンイ</t>
    </rPh>
    <phoneticPr fontId="21"/>
  </si>
  <si>
    <t>商品名</t>
    <rPh sb="0" eb="3">
      <t>ショウヒンメイ</t>
    </rPh>
    <phoneticPr fontId="21"/>
  </si>
  <si>
    <t>期首在庫</t>
    <rPh sb="0" eb="2">
      <t>キシュ</t>
    </rPh>
    <rPh sb="2" eb="4">
      <t>ザイコ</t>
    </rPh>
    <phoneticPr fontId="21"/>
  </si>
  <si>
    <t>売上</t>
    <rPh sb="0" eb="2">
      <t>ウリアゲ</t>
    </rPh>
    <phoneticPr fontId="21"/>
  </si>
  <si>
    <t>仕入</t>
    <rPh sb="0" eb="2">
      <t>シイレ</t>
    </rPh>
    <phoneticPr fontId="21"/>
  </si>
  <si>
    <t>白米</t>
    <rPh sb="0" eb="2">
      <t>ハクマイ</t>
    </rPh>
    <phoneticPr fontId="21"/>
  </si>
  <si>
    <t>薄力粉</t>
    <rPh sb="0" eb="3">
      <t>ハクリキコ</t>
    </rPh>
    <phoneticPr fontId="21"/>
  </si>
  <si>
    <t>乾燥ひよこ豆</t>
    <rPh sb="0" eb="2">
      <t>カンソウ</t>
    </rPh>
    <rPh sb="5" eb="6">
      <t>マメ</t>
    </rPh>
    <phoneticPr fontId="21"/>
  </si>
  <si>
    <t>強力粉</t>
    <rPh sb="0" eb="3">
      <t>キョウリキコ</t>
    </rPh>
    <phoneticPr fontId="21"/>
  </si>
  <si>
    <t>乾燥レンズ豆</t>
    <rPh sb="0" eb="2">
      <t>カンソウ</t>
    </rPh>
    <rPh sb="5" eb="6">
      <t>マメ</t>
    </rPh>
    <phoneticPr fontId="21"/>
  </si>
  <si>
    <t>行ラベル</t>
  </si>
  <si>
    <t>総計</t>
  </si>
  <si>
    <t>合計 / 売上（kg）</t>
  </si>
  <si>
    <t>合計 / 仕入（kg）</t>
  </si>
  <si>
    <t>11月</t>
  </si>
  <si>
    <t>12月</t>
  </si>
  <si>
    <t>10月</t>
    <rPh sb="2" eb="3">
      <t>ガツ</t>
    </rPh>
    <phoneticPr fontId="18"/>
  </si>
  <si>
    <t>（単位：kg）</t>
    <rPh sb="1" eb="3">
      <t>タンイ</t>
    </rPh>
    <phoneticPr fontId="22"/>
  </si>
  <si>
    <t>日付</t>
    <rPh sb="0" eb="2">
      <t>ヒヅケ</t>
    </rPh>
    <phoneticPr fontId="22"/>
  </si>
  <si>
    <t>売上</t>
    <rPh sb="0" eb="2">
      <t>ウリアゲ</t>
    </rPh>
    <phoneticPr fontId="22"/>
  </si>
  <si>
    <t>仕入</t>
    <rPh sb="0" eb="2">
      <t>シイレ</t>
    </rPh>
    <phoneticPr fontId="22"/>
  </si>
  <si>
    <t>在庫残高</t>
    <rPh sb="0" eb="2">
      <t>ザイコ</t>
    </rPh>
    <rPh sb="2" eb="4">
      <t>ザンダカ</t>
    </rPh>
    <phoneticPr fontId="22"/>
  </si>
  <si>
    <t>発注</t>
    <rPh sb="0" eb="2">
      <t>ハッチュウ</t>
    </rPh>
    <phoneticPr fontId="22"/>
  </si>
  <si>
    <t>月 (日付)</t>
  </si>
  <si>
    <t>(複数のアイテム)</t>
  </si>
  <si>
    <t>白米在庫表</t>
    <rPh sb="0" eb="2">
      <t>ハクマイ</t>
    </rPh>
    <rPh sb="2" eb="4">
      <t>ザイコ</t>
    </rPh>
    <rPh sb="4" eb="5">
      <t>ヒョウ</t>
    </rPh>
    <phoneticPr fontId="22"/>
  </si>
  <si>
    <t/>
  </si>
  <si>
    <t>発注</t>
  </si>
  <si>
    <t>10月末在庫</t>
    <rPh sb="2" eb="4">
      <t>ガツマツ</t>
    </rPh>
    <rPh sb="4" eb="6">
      <t>ザイコ</t>
    </rPh>
    <phoneticPr fontId="21"/>
  </si>
  <si>
    <t>11月末在庫</t>
    <rPh sb="2" eb="4">
      <t>ガツマツ</t>
    </rPh>
    <rPh sb="4" eb="6">
      <t>ザイコ</t>
    </rPh>
    <phoneticPr fontId="21"/>
  </si>
  <si>
    <t>12月末在庫</t>
    <rPh sb="2" eb="4">
      <t>ガツマツ</t>
    </rPh>
    <rPh sb="4" eb="6">
      <t>ザイコ</t>
    </rPh>
    <phoneticPr fontId="21"/>
  </si>
  <si>
    <t>期首在庫量</t>
    <rPh sb="0" eb="2">
      <t>キシュ</t>
    </rPh>
    <rPh sb="2" eb="4">
      <t>ザイコ</t>
    </rPh>
    <rPh sb="4" eb="5">
      <t>リョウ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</si>
</sst>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2"/>
      <charset val="128"/>
    </font>
    <font>
      <b/>
      <sz val="14"/>
      <color theme="1"/>
      <name val="游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8" tint="-0.24994659260841701"/>
      </left>
      <right style="hair">
        <color theme="8" tint="-0.24994659260841701"/>
      </right>
      <top style="hair">
        <color theme="8" tint="-0.24994659260841701"/>
      </top>
      <bottom style="hair">
        <color theme="8" tint="-0.24994659260841701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Font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0" fillId="34" borderId="10" xfId="0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56" fontId="0" fillId="0" borderId="0" xfId="0" applyNumberFormat="1" applyAlignment="1">
      <alignment horizontal="left" vertical="center" indent="1"/>
    </xf>
    <xf numFmtId="0" fontId="20" fillId="0" borderId="0" xfId="0" applyFont="1" applyAlignment="1">
      <alignment horizontal="left" vertical="center"/>
    </xf>
    <xf numFmtId="0" fontId="19" fillId="34" borderId="0" xfId="0" applyFont="1" applyFill="1" applyAlignment="1">
      <alignment horizontal="center" vertical="center"/>
    </xf>
    <xf numFmtId="38" fontId="19" fillId="34" borderId="0" xfId="42" applyFont="1" applyFill="1" applyAlignment="1">
      <alignment horizontal="center" vertical="center"/>
    </xf>
    <xf numFmtId="0" fontId="23" fillId="0" borderId="0" xfId="0" applyFont="1">
      <alignment vertical="center"/>
    </xf>
    <xf numFmtId="0" fontId="20" fillId="33" borderId="1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商品別月末在庫比較</a:t>
            </a:r>
          </a:p>
        </c:rich>
      </c:tx>
      <c:layout>
        <c:manualLayout>
          <c:xMode val="edge"/>
          <c:yMode val="edge"/>
          <c:x val="0.40315211821396529"/>
          <c:y val="4.65517222145105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2928075296814554E-2"/>
          <c:y val="0.14659744521726076"/>
          <c:w val="0.91093062070073128"/>
          <c:h val="0.75189270760338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在庫集計!$E$3</c:f>
              <c:strCache>
                <c:ptCount val="1"/>
                <c:pt idx="0">
                  <c:v>10月末在庫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在庫集計!$A$4:$A$8</c:f>
              <c:strCache>
                <c:ptCount val="5"/>
                <c:pt idx="0">
                  <c:v>白米</c:v>
                </c:pt>
                <c:pt idx="1">
                  <c:v>薄力粉</c:v>
                </c:pt>
                <c:pt idx="2">
                  <c:v>強力粉</c:v>
                </c:pt>
                <c:pt idx="3">
                  <c:v>乾燥ひよこ豆</c:v>
                </c:pt>
                <c:pt idx="4">
                  <c:v>乾燥レンズ豆</c:v>
                </c:pt>
              </c:strCache>
            </c:strRef>
          </c:cat>
          <c:val>
            <c:numRef>
              <c:f>在庫集計!$E$4:$E$8</c:f>
              <c:numCache>
                <c:formatCode>General</c:formatCode>
                <c:ptCount val="5"/>
                <c:pt idx="0">
                  <c:v>49</c:v>
                </c:pt>
                <c:pt idx="1">
                  <c:v>45</c:v>
                </c:pt>
                <c:pt idx="2">
                  <c:v>38</c:v>
                </c:pt>
                <c:pt idx="3">
                  <c:v>53</c:v>
                </c:pt>
                <c:pt idx="4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81-4CFD-BF18-7C6EF984ADC3}"/>
            </c:ext>
          </c:extLst>
        </c:ser>
        <c:ser>
          <c:idx val="1"/>
          <c:order val="1"/>
          <c:tx>
            <c:strRef>
              <c:f>在庫集計!$H$3</c:f>
              <c:strCache>
                <c:ptCount val="1"/>
                <c:pt idx="0">
                  <c:v>11月末在庫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在庫集計!$A$4:$A$8</c:f>
              <c:strCache>
                <c:ptCount val="5"/>
                <c:pt idx="0">
                  <c:v>白米</c:v>
                </c:pt>
                <c:pt idx="1">
                  <c:v>薄力粉</c:v>
                </c:pt>
                <c:pt idx="2">
                  <c:v>強力粉</c:v>
                </c:pt>
                <c:pt idx="3">
                  <c:v>乾燥ひよこ豆</c:v>
                </c:pt>
                <c:pt idx="4">
                  <c:v>乾燥レンズ豆</c:v>
                </c:pt>
              </c:strCache>
            </c:strRef>
          </c:cat>
          <c:val>
            <c:numRef>
              <c:f>在庫集計!$H$4:$H$8</c:f>
              <c:numCache>
                <c:formatCode>General</c:formatCode>
                <c:ptCount val="5"/>
                <c:pt idx="0">
                  <c:v>10</c:v>
                </c:pt>
                <c:pt idx="1">
                  <c:v>19</c:v>
                </c:pt>
                <c:pt idx="2">
                  <c:v>53</c:v>
                </c:pt>
                <c:pt idx="3">
                  <c:v>55</c:v>
                </c:pt>
                <c:pt idx="4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81-4CFD-BF18-7C6EF984ADC3}"/>
            </c:ext>
          </c:extLst>
        </c:ser>
        <c:ser>
          <c:idx val="2"/>
          <c:order val="2"/>
          <c:tx>
            <c:strRef>
              <c:f>在庫集計!$K$3</c:f>
              <c:strCache>
                <c:ptCount val="1"/>
                <c:pt idx="0">
                  <c:v>12月末在庫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在庫集計!$A$4:$A$8</c:f>
              <c:strCache>
                <c:ptCount val="5"/>
                <c:pt idx="0">
                  <c:v>白米</c:v>
                </c:pt>
                <c:pt idx="1">
                  <c:v>薄力粉</c:v>
                </c:pt>
                <c:pt idx="2">
                  <c:v>強力粉</c:v>
                </c:pt>
                <c:pt idx="3">
                  <c:v>乾燥ひよこ豆</c:v>
                </c:pt>
                <c:pt idx="4">
                  <c:v>乾燥レンズ豆</c:v>
                </c:pt>
              </c:strCache>
            </c:strRef>
          </c:cat>
          <c:val>
            <c:numRef>
              <c:f>在庫集計!$K$4:$K$8</c:f>
              <c:numCache>
                <c:formatCode>General</c:formatCode>
                <c:ptCount val="5"/>
                <c:pt idx="0">
                  <c:v>27</c:v>
                </c:pt>
                <c:pt idx="1">
                  <c:v>43</c:v>
                </c:pt>
                <c:pt idx="2">
                  <c:v>28</c:v>
                </c:pt>
                <c:pt idx="3">
                  <c:v>32</c:v>
                </c:pt>
                <c:pt idx="4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81-4CFD-BF18-7C6EF984ADC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85534032"/>
        <c:axId val="685534392"/>
      </c:barChart>
      <c:catAx>
        <c:axId val="68553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5534392"/>
        <c:crosses val="autoZero"/>
        <c:auto val="1"/>
        <c:lblAlgn val="ctr"/>
        <c:lblOffset val="100"/>
        <c:noMultiLvlLbl val="0"/>
      </c:catAx>
      <c:valAx>
        <c:axId val="685534392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単位：</a:t>
                </a:r>
                <a:r>
                  <a:rPr lang="en-US"/>
                  <a:t>kg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2.2010869094255626E-2"/>
              <c:y val="8.1314431942290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5534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8CA94AE-62C4-4370-B822-BE4ED6CF4EA9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6B988B1-A914-5CE1-DD81-6ABCD670807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山崎茂之" refreshedDate="45924.193113194444" createdVersion="8" refreshedVersion="8" minRefreshableVersion="3" recordCount="123" xr:uid="{C953E571-3FF3-4CAB-B269-8978D9AE30D9}">
  <cacheSource type="worksheet">
    <worksheetSource ref="A1:D124" sheet="第3四半期売上仕入状況"/>
  </cacheSource>
  <cacheFields count="6">
    <cacheField name="日付" numFmtId="56">
      <sharedItems containsSemiMixedTypes="0" containsNonDate="0" containsDate="1" containsString="0" minDate="2026-10-02T00:00:00" maxDate="2026-12-29T00:00:00" count="68">
        <d v="2026-10-02T00:00:00"/>
        <d v="2026-10-08T00:00:00"/>
        <d v="2026-10-09T00:00:00"/>
        <d v="2026-10-15T00:00:00"/>
        <d v="2026-10-21T00:00:00"/>
        <d v="2026-10-22T00:00:00"/>
        <d v="2026-10-25T00:00:00"/>
        <d v="2026-10-26T00:00:00"/>
        <d v="2026-10-28T00:00:00"/>
        <d v="2026-11-02T00:00:00"/>
        <d v="2026-11-04T00:00:00"/>
        <d v="2026-11-05T00:00:00"/>
        <d v="2026-11-10T00:00:00"/>
        <d v="2026-11-21T00:00:00"/>
        <d v="2026-11-26T00:00:00"/>
        <d v="2026-12-03T00:00:00"/>
        <d v="2026-12-05T00:00:00"/>
        <d v="2026-12-06T00:00:00"/>
        <d v="2026-12-10T00:00:00"/>
        <d v="2026-12-12T00:00:00"/>
        <d v="2026-12-14T00:00:00"/>
        <d v="2026-12-15T00:00:00"/>
        <d v="2026-12-18T00:00:00"/>
        <d v="2026-12-19T00:00:00"/>
        <d v="2026-10-03T00:00:00"/>
        <d v="2026-10-06T00:00:00"/>
        <d v="2026-10-07T00:00:00"/>
        <d v="2026-10-11T00:00:00"/>
        <d v="2026-10-12T00:00:00"/>
        <d v="2026-10-18T00:00:00"/>
        <d v="2026-10-19T00:00:00"/>
        <d v="2026-10-24T00:00:00"/>
        <d v="2026-10-29T00:00:00"/>
        <d v="2026-11-12T00:00:00"/>
        <d v="2026-12-01T00:00:00"/>
        <d v="2026-12-04T00:00:00"/>
        <d v="2026-12-08T00:00:00"/>
        <d v="2026-12-11T00:00:00"/>
        <d v="2026-12-16T00:00:00"/>
        <d v="2026-12-20T00:00:00"/>
        <d v="2026-12-23T00:00:00"/>
        <d v="2026-10-13T00:00:00"/>
        <d v="2026-10-16T00:00:00"/>
        <d v="2026-10-20T00:00:00"/>
        <d v="2026-11-06T00:00:00"/>
        <d v="2026-11-13T00:00:00"/>
        <d v="2026-11-15T00:00:00"/>
        <d v="2026-11-16T00:00:00"/>
        <d v="2026-11-27T00:00:00"/>
        <d v="2026-11-28T00:00:00"/>
        <d v="2026-11-29T00:00:00"/>
        <d v="2026-11-30T00:00:00"/>
        <d v="2026-12-07T00:00:00"/>
        <d v="2026-12-26T00:00:00"/>
        <d v="2026-12-27T00:00:00"/>
        <d v="2026-12-28T00:00:00"/>
        <d v="2026-10-10T00:00:00"/>
        <d v="2026-10-17T00:00:00"/>
        <d v="2026-11-01T00:00:00"/>
        <d v="2026-11-11T00:00:00"/>
        <d v="2026-11-19T00:00:00"/>
        <d v="2026-11-22T00:00:00"/>
        <d v="2026-11-24T00:00:00"/>
        <d v="2026-11-25T00:00:00"/>
        <d v="2026-12-02T00:00:00"/>
        <d v="2026-12-21T00:00:00"/>
        <d v="2026-12-25T00:00:00"/>
        <d v="2026-11-07T00:00:00"/>
      </sharedItems>
      <fieldGroup par="5"/>
    </cacheField>
    <cacheField name="商品" numFmtId="0">
      <sharedItems count="5">
        <s v="白米"/>
        <s v="薄力粉"/>
        <s v="乾燥ひよこ豆"/>
        <s v="強力粉"/>
        <s v="乾燥レンズ豆"/>
      </sharedItems>
    </cacheField>
    <cacheField name="売上（kg）" numFmtId="0">
      <sharedItems containsString="0" containsBlank="1" containsNumber="1" containsInteger="1" minValue="1" maxValue="36"/>
    </cacheField>
    <cacheField name="仕入（kg）" numFmtId="0">
      <sharedItems containsString="0" containsBlank="1" containsNumber="1" containsInteger="1" minValue="40" maxValue="40"/>
    </cacheField>
    <cacheField name="日 (日付)" numFmtId="0" databaseField="0">
      <fieldGroup base="0">
        <rangePr groupBy="days" startDate="2026-10-02T00:00:00" endDate="2026-12-29T00:00:00"/>
        <groupItems count="368">
          <s v="&lt;2026/10/2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6/12/29"/>
        </groupItems>
      </fieldGroup>
    </cacheField>
    <cacheField name="月 (日付)" numFmtId="0" databaseField="0">
      <fieldGroup base="0">
        <rangePr groupBy="months" startDate="2026-10-02T00:00:00" endDate="2026-12-29T00:00:00"/>
        <groupItems count="14">
          <s v="&lt;2026/10/2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6/12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3">
  <r>
    <x v="0"/>
    <x v="0"/>
    <n v="18"/>
    <m/>
  </r>
  <r>
    <x v="1"/>
    <x v="0"/>
    <n v="16"/>
    <m/>
  </r>
  <r>
    <x v="2"/>
    <x v="0"/>
    <m/>
    <n v="40"/>
  </r>
  <r>
    <x v="3"/>
    <x v="0"/>
    <n v="10"/>
    <m/>
  </r>
  <r>
    <x v="4"/>
    <x v="0"/>
    <n v="8"/>
    <m/>
  </r>
  <r>
    <x v="5"/>
    <x v="0"/>
    <n v="6"/>
    <m/>
  </r>
  <r>
    <x v="6"/>
    <x v="0"/>
    <n v="6"/>
    <m/>
  </r>
  <r>
    <x v="7"/>
    <x v="0"/>
    <n v="11"/>
    <m/>
  </r>
  <r>
    <x v="8"/>
    <x v="0"/>
    <m/>
    <n v="40"/>
  </r>
  <r>
    <x v="9"/>
    <x v="0"/>
    <n v="8"/>
    <m/>
  </r>
  <r>
    <x v="10"/>
    <x v="0"/>
    <n v="11"/>
    <m/>
  </r>
  <r>
    <x v="11"/>
    <x v="0"/>
    <n v="3"/>
    <m/>
  </r>
  <r>
    <x v="12"/>
    <x v="0"/>
    <n v="1"/>
    <m/>
  </r>
  <r>
    <x v="13"/>
    <x v="0"/>
    <n v="12"/>
    <m/>
  </r>
  <r>
    <x v="14"/>
    <x v="0"/>
    <n v="4"/>
    <m/>
  </r>
  <r>
    <x v="15"/>
    <x v="0"/>
    <m/>
    <n v="40"/>
  </r>
  <r>
    <x v="16"/>
    <x v="0"/>
    <n v="9"/>
    <m/>
  </r>
  <r>
    <x v="17"/>
    <x v="0"/>
    <n v="9"/>
    <m/>
  </r>
  <r>
    <x v="18"/>
    <x v="0"/>
    <n v="2"/>
    <m/>
  </r>
  <r>
    <x v="19"/>
    <x v="0"/>
    <n v="11"/>
    <m/>
  </r>
  <r>
    <x v="20"/>
    <x v="0"/>
    <n v="6"/>
    <m/>
  </r>
  <r>
    <x v="21"/>
    <x v="0"/>
    <m/>
    <n v="40"/>
  </r>
  <r>
    <x v="22"/>
    <x v="0"/>
    <n v="7"/>
    <m/>
  </r>
  <r>
    <x v="23"/>
    <x v="0"/>
    <n v="13"/>
    <m/>
  </r>
  <r>
    <x v="24"/>
    <x v="1"/>
    <n v="12"/>
    <m/>
  </r>
  <r>
    <x v="25"/>
    <x v="1"/>
    <n v="28"/>
    <m/>
  </r>
  <r>
    <x v="26"/>
    <x v="1"/>
    <m/>
    <n v="40"/>
  </r>
  <r>
    <x v="2"/>
    <x v="1"/>
    <n v="26"/>
    <m/>
  </r>
  <r>
    <x v="27"/>
    <x v="1"/>
    <m/>
    <n v="40"/>
  </r>
  <r>
    <x v="28"/>
    <x v="1"/>
    <n v="5"/>
    <m/>
  </r>
  <r>
    <x v="29"/>
    <x v="1"/>
    <n v="10"/>
    <m/>
  </r>
  <r>
    <x v="30"/>
    <x v="1"/>
    <n v="12"/>
    <m/>
  </r>
  <r>
    <x v="31"/>
    <x v="1"/>
    <n v="13"/>
    <m/>
  </r>
  <r>
    <x v="32"/>
    <x v="1"/>
    <m/>
    <n v="40"/>
  </r>
  <r>
    <x v="9"/>
    <x v="1"/>
    <n v="9"/>
    <m/>
  </r>
  <r>
    <x v="12"/>
    <x v="1"/>
    <n v="2"/>
    <m/>
  </r>
  <r>
    <x v="33"/>
    <x v="1"/>
    <n v="5"/>
    <m/>
  </r>
  <r>
    <x v="13"/>
    <x v="1"/>
    <n v="10"/>
    <m/>
  </r>
  <r>
    <x v="34"/>
    <x v="1"/>
    <n v="5"/>
    <m/>
  </r>
  <r>
    <x v="35"/>
    <x v="1"/>
    <n v="8"/>
    <m/>
  </r>
  <r>
    <x v="16"/>
    <x v="1"/>
    <m/>
    <n v="40"/>
  </r>
  <r>
    <x v="36"/>
    <x v="1"/>
    <n v="8"/>
    <m/>
  </r>
  <r>
    <x v="37"/>
    <x v="1"/>
    <n v="2"/>
    <m/>
  </r>
  <r>
    <x v="38"/>
    <x v="1"/>
    <n v="3"/>
    <m/>
  </r>
  <r>
    <x v="22"/>
    <x v="1"/>
    <n v="22"/>
    <m/>
  </r>
  <r>
    <x v="39"/>
    <x v="1"/>
    <m/>
    <n v="40"/>
  </r>
  <r>
    <x v="40"/>
    <x v="1"/>
    <n v="8"/>
    <m/>
  </r>
  <r>
    <x v="1"/>
    <x v="2"/>
    <n v="25"/>
    <m/>
  </r>
  <r>
    <x v="41"/>
    <x v="2"/>
    <m/>
    <n v="40"/>
  </r>
  <r>
    <x v="3"/>
    <x v="2"/>
    <n v="36"/>
    <m/>
  </r>
  <r>
    <x v="42"/>
    <x v="2"/>
    <m/>
    <n v="40"/>
  </r>
  <r>
    <x v="43"/>
    <x v="2"/>
    <n v="8"/>
    <m/>
  </r>
  <r>
    <x v="5"/>
    <x v="2"/>
    <n v="3"/>
    <m/>
  </r>
  <r>
    <x v="9"/>
    <x v="2"/>
    <n v="12"/>
    <m/>
  </r>
  <r>
    <x v="44"/>
    <x v="2"/>
    <n v="8"/>
    <m/>
  </r>
  <r>
    <x v="45"/>
    <x v="2"/>
    <n v="8"/>
    <m/>
  </r>
  <r>
    <x v="46"/>
    <x v="2"/>
    <m/>
    <n v="40"/>
  </r>
  <r>
    <x v="47"/>
    <x v="2"/>
    <n v="13"/>
    <m/>
  </r>
  <r>
    <x v="13"/>
    <x v="2"/>
    <n v="11"/>
    <m/>
  </r>
  <r>
    <x v="14"/>
    <x v="2"/>
    <n v="10"/>
    <m/>
  </r>
  <r>
    <x v="48"/>
    <x v="2"/>
    <n v="8"/>
    <m/>
  </r>
  <r>
    <x v="49"/>
    <x v="2"/>
    <m/>
    <n v="40"/>
  </r>
  <r>
    <x v="50"/>
    <x v="2"/>
    <n v="6"/>
    <m/>
  </r>
  <r>
    <x v="51"/>
    <x v="2"/>
    <n v="2"/>
    <m/>
  </r>
  <r>
    <x v="35"/>
    <x v="2"/>
    <n v="5"/>
    <m/>
  </r>
  <r>
    <x v="16"/>
    <x v="2"/>
    <n v="3"/>
    <m/>
  </r>
  <r>
    <x v="52"/>
    <x v="2"/>
    <n v="4"/>
    <m/>
  </r>
  <r>
    <x v="37"/>
    <x v="2"/>
    <n v="8"/>
    <m/>
  </r>
  <r>
    <x v="19"/>
    <x v="2"/>
    <n v="14"/>
    <m/>
  </r>
  <r>
    <x v="21"/>
    <x v="2"/>
    <m/>
    <n v="40"/>
  </r>
  <r>
    <x v="22"/>
    <x v="2"/>
    <n v="3"/>
    <m/>
  </r>
  <r>
    <x v="23"/>
    <x v="2"/>
    <n v="5"/>
    <m/>
  </r>
  <r>
    <x v="40"/>
    <x v="2"/>
    <n v="4"/>
    <m/>
  </r>
  <r>
    <x v="53"/>
    <x v="2"/>
    <n v="5"/>
    <m/>
  </r>
  <r>
    <x v="54"/>
    <x v="2"/>
    <n v="10"/>
    <m/>
  </r>
  <r>
    <x v="55"/>
    <x v="2"/>
    <n v="2"/>
    <m/>
  </r>
  <r>
    <x v="0"/>
    <x v="3"/>
    <n v="20"/>
    <m/>
  </r>
  <r>
    <x v="25"/>
    <x v="3"/>
    <m/>
    <n v="40"/>
  </r>
  <r>
    <x v="26"/>
    <x v="3"/>
    <n v="20"/>
    <m/>
  </r>
  <r>
    <x v="56"/>
    <x v="3"/>
    <n v="25"/>
    <m/>
  </r>
  <r>
    <x v="28"/>
    <x v="3"/>
    <m/>
    <n v="40"/>
  </r>
  <r>
    <x v="41"/>
    <x v="3"/>
    <n v="8"/>
    <m/>
  </r>
  <r>
    <x v="42"/>
    <x v="3"/>
    <n v="5"/>
    <m/>
  </r>
  <r>
    <x v="57"/>
    <x v="3"/>
    <n v="4"/>
    <m/>
  </r>
  <r>
    <x v="43"/>
    <x v="3"/>
    <n v="6"/>
    <m/>
  </r>
  <r>
    <x v="5"/>
    <x v="3"/>
    <n v="5"/>
    <m/>
  </r>
  <r>
    <x v="7"/>
    <x v="3"/>
    <n v="10"/>
    <m/>
  </r>
  <r>
    <x v="58"/>
    <x v="3"/>
    <m/>
    <n v="40"/>
  </r>
  <r>
    <x v="9"/>
    <x v="3"/>
    <n v="10"/>
    <m/>
  </r>
  <r>
    <x v="10"/>
    <x v="3"/>
    <n v="6"/>
    <m/>
  </r>
  <r>
    <x v="12"/>
    <x v="3"/>
    <n v="3"/>
    <m/>
  </r>
  <r>
    <x v="59"/>
    <x v="3"/>
    <n v="10"/>
    <m/>
  </r>
  <r>
    <x v="46"/>
    <x v="3"/>
    <n v="9"/>
    <m/>
  </r>
  <r>
    <x v="47"/>
    <x v="3"/>
    <m/>
    <n v="40"/>
  </r>
  <r>
    <x v="60"/>
    <x v="3"/>
    <n v="2"/>
    <m/>
  </r>
  <r>
    <x v="13"/>
    <x v="3"/>
    <n v="5"/>
    <m/>
  </r>
  <r>
    <x v="61"/>
    <x v="3"/>
    <n v="7"/>
    <m/>
  </r>
  <r>
    <x v="62"/>
    <x v="3"/>
    <n v="30"/>
    <m/>
  </r>
  <r>
    <x v="63"/>
    <x v="3"/>
    <n v="20"/>
    <m/>
  </r>
  <r>
    <x v="48"/>
    <x v="3"/>
    <m/>
    <n v="40"/>
  </r>
  <r>
    <x v="50"/>
    <x v="3"/>
    <n v="3"/>
    <m/>
  </r>
  <r>
    <x v="64"/>
    <x v="3"/>
    <n v="10"/>
    <m/>
  </r>
  <r>
    <x v="15"/>
    <x v="3"/>
    <n v="23"/>
    <m/>
  </r>
  <r>
    <x v="16"/>
    <x v="3"/>
    <m/>
    <n v="40"/>
  </r>
  <r>
    <x v="36"/>
    <x v="3"/>
    <n v="15"/>
    <m/>
  </r>
  <r>
    <x v="18"/>
    <x v="3"/>
    <n v="8"/>
    <m/>
  </r>
  <r>
    <x v="37"/>
    <x v="3"/>
    <n v="10"/>
    <m/>
  </r>
  <r>
    <x v="38"/>
    <x v="3"/>
    <n v="11"/>
    <m/>
  </r>
  <r>
    <x v="23"/>
    <x v="3"/>
    <m/>
    <n v="40"/>
  </r>
  <r>
    <x v="39"/>
    <x v="3"/>
    <n v="6"/>
    <m/>
  </r>
  <r>
    <x v="65"/>
    <x v="3"/>
    <n v="5"/>
    <m/>
  </r>
  <r>
    <x v="40"/>
    <x v="3"/>
    <n v="8"/>
    <m/>
  </r>
  <r>
    <x v="66"/>
    <x v="3"/>
    <n v="3"/>
    <m/>
  </r>
  <r>
    <x v="53"/>
    <x v="3"/>
    <n v="6"/>
    <m/>
  </r>
  <r>
    <x v="1"/>
    <x v="4"/>
    <n v="6"/>
    <m/>
  </r>
  <r>
    <x v="56"/>
    <x v="4"/>
    <n v="9"/>
    <m/>
  </r>
  <r>
    <x v="41"/>
    <x v="4"/>
    <n v="6"/>
    <m/>
  </r>
  <r>
    <x v="57"/>
    <x v="4"/>
    <m/>
    <n v="40"/>
  </r>
  <r>
    <x v="4"/>
    <x v="4"/>
    <n v="11"/>
    <m/>
  </r>
  <r>
    <x v="67"/>
    <x v="4"/>
    <n v="10"/>
    <m/>
  </r>
  <r>
    <x v="46"/>
    <x v="4"/>
    <n v="4"/>
    <m/>
  </r>
  <r>
    <x v="15"/>
    <x v="4"/>
    <n v="16"/>
    <m/>
  </r>
  <r>
    <x v="52"/>
    <x v="4"/>
    <m/>
    <n v="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F3470D8-D4A2-4B37-AB50-D7A5668D928E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14:C20" firstHeaderRow="0" firstDataRow="1" firstDataCol="1" rowPageCount="1" colPageCount="1"/>
  <pivotFields count="6">
    <pivotField axis="axisRow" numFmtId="56" showAll="0">
      <items count="69">
        <item x="0"/>
        <item x="24"/>
        <item x="25"/>
        <item x="26"/>
        <item x="1"/>
        <item x="2"/>
        <item x="56"/>
        <item x="27"/>
        <item x="28"/>
        <item x="41"/>
        <item x="3"/>
        <item x="42"/>
        <item x="57"/>
        <item x="29"/>
        <item x="30"/>
        <item x="43"/>
        <item x="4"/>
        <item x="5"/>
        <item x="31"/>
        <item x="6"/>
        <item x="7"/>
        <item x="8"/>
        <item x="32"/>
        <item x="58"/>
        <item x="9"/>
        <item x="10"/>
        <item x="11"/>
        <item x="44"/>
        <item x="67"/>
        <item x="12"/>
        <item x="59"/>
        <item x="33"/>
        <item x="45"/>
        <item x="46"/>
        <item x="47"/>
        <item x="60"/>
        <item x="13"/>
        <item x="61"/>
        <item x="62"/>
        <item x="63"/>
        <item x="14"/>
        <item x="48"/>
        <item x="49"/>
        <item x="50"/>
        <item x="51"/>
        <item x="34"/>
        <item x="64"/>
        <item x="15"/>
        <item x="35"/>
        <item x="16"/>
        <item x="17"/>
        <item x="52"/>
        <item x="36"/>
        <item x="18"/>
        <item x="37"/>
        <item x="19"/>
        <item x="20"/>
        <item x="21"/>
        <item x="38"/>
        <item x="22"/>
        <item x="23"/>
        <item x="39"/>
        <item x="65"/>
        <item x="40"/>
        <item x="66"/>
        <item x="53"/>
        <item x="54"/>
        <item x="55"/>
        <item t="default"/>
      </items>
    </pivotField>
    <pivotField axis="axisRow" showAll="0">
      <items count="6">
        <item sd="0" x="0"/>
        <item sd="0" x="1"/>
        <item sd="0" x="3"/>
        <item sd="0" x="2"/>
        <item sd="0" x="4"/>
        <item t="default" sd="0"/>
      </items>
    </pivotField>
    <pivotField dataField="1" showAll="0"/>
    <pivotField dataField="1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Page" multipleItemSelectionAllowed="1" showAll="0">
      <items count="15">
        <item h="1" sd="0" x="0"/>
        <item h="1" sd="0" x="1"/>
        <item h="1" sd="0" x="2"/>
        <item h="1" sd="0" x="3"/>
        <item h="1" sd="0" x="4"/>
        <item h="1" sd="0" x="5"/>
        <item h="1" sd="0" x="6"/>
        <item h="1" sd="0" x="7"/>
        <item h="1" sd="0" x="8"/>
        <item h="1" sd="0" x="9"/>
        <item sd="0" x="10"/>
        <item sd="0" x="11"/>
        <item sd="0" x="12"/>
        <item h="1" sd="0" x="13"/>
        <item t="default"/>
      </items>
    </pivotField>
  </pivotFields>
  <rowFields count="2">
    <field x="1"/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pageFields count="1">
    <pageField fld="5" hier="-1"/>
  </pageFields>
  <dataFields count="2">
    <dataField name="合計 / 売上（kg）" fld="2" baseField="0" baseItem="0"/>
    <dataField name="合計 / 仕入（kg）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86759-1034-4811-AA23-E5971BE9C0A1}">
  <dimension ref="A1:D124"/>
  <sheetViews>
    <sheetView workbookViewId="0"/>
  </sheetViews>
  <sheetFormatPr defaultRowHeight="18.75" x14ac:dyDescent="0.4"/>
  <cols>
    <col min="2" max="2" width="12.375" bestFit="1" customWidth="1"/>
  </cols>
  <sheetData>
    <row r="1" spans="1:4" x14ac:dyDescent="0.4">
      <c r="A1" s="12" t="s">
        <v>0</v>
      </c>
      <c r="B1" s="12" t="s">
        <v>1</v>
      </c>
      <c r="C1" s="12" t="s">
        <v>2</v>
      </c>
      <c r="D1" s="12" t="s">
        <v>3</v>
      </c>
    </row>
    <row r="2" spans="1:4" x14ac:dyDescent="0.4">
      <c r="A2" s="1">
        <v>46297</v>
      </c>
      <c r="B2" t="s">
        <v>4</v>
      </c>
      <c r="C2">
        <v>18</v>
      </c>
    </row>
    <row r="3" spans="1:4" x14ac:dyDescent="0.4">
      <c r="A3" s="1">
        <v>46303</v>
      </c>
      <c r="B3" t="s">
        <v>4</v>
      </c>
      <c r="C3">
        <v>16</v>
      </c>
    </row>
    <row r="4" spans="1:4" x14ac:dyDescent="0.4">
      <c r="A4" s="1">
        <v>46304</v>
      </c>
      <c r="B4" t="s">
        <v>4</v>
      </c>
      <c r="D4">
        <v>40</v>
      </c>
    </row>
    <row r="5" spans="1:4" x14ac:dyDescent="0.4">
      <c r="A5" s="1">
        <v>46310</v>
      </c>
      <c r="B5" t="s">
        <v>4</v>
      </c>
      <c r="C5">
        <v>10</v>
      </c>
    </row>
    <row r="6" spans="1:4" x14ac:dyDescent="0.4">
      <c r="A6" s="1">
        <v>46316</v>
      </c>
      <c r="B6" t="s">
        <v>4</v>
      </c>
      <c r="C6">
        <v>8</v>
      </c>
    </row>
    <row r="7" spans="1:4" x14ac:dyDescent="0.4">
      <c r="A7" s="1">
        <v>46317</v>
      </c>
      <c r="B7" t="s">
        <v>4</v>
      </c>
      <c r="C7">
        <v>6</v>
      </c>
    </row>
    <row r="8" spans="1:4" x14ac:dyDescent="0.4">
      <c r="A8" s="1">
        <v>46320</v>
      </c>
      <c r="B8" t="s">
        <v>4</v>
      </c>
      <c r="C8">
        <v>6</v>
      </c>
    </row>
    <row r="9" spans="1:4" x14ac:dyDescent="0.4">
      <c r="A9" s="1">
        <v>46321</v>
      </c>
      <c r="B9" t="s">
        <v>4</v>
      </c>
      <c r="C9">
        <v>11</v>
      </c>
    </row>
    <row r="10" spans="1:4" x14ac:dyDescent="0.4">
      <c r="A10" s="1">
        <v>46323</v>
      </c>
      <c r="B10" t="s">
        <v>4</v>
      </c>
      <c r="D10">
        <v>40</v>
      </c>
    </row>
    <row r="11" spans="1:4" x14ac:dyDescent="0.4">
      <c r="A11" s="1">
        <v>46328</v>
      </c>
      <c r="B11" t="s">
        <v>4</v>
      </c>
      <c r="C11">
        <v>8</v>
      </c>
    </row>
    <row r="12" spans="1:4" x14ac:dyDescent="0.4">
      <c r="A12" s="1">
        <v>46330</v>
      </c>
      <c r="B12" t="s">
        <v>4</v>
      </c>
      <c r="C12">
        <v>11</v>
      </c>
    </row>
    <row r="13" spans="1:4" x14ac:dyDescent="0.4">
      <c r="A13" s="1">
        <v>46331</v>
      </c>
      <c r="B13" t="s">
        <v>4</v>
      </c>
      <c r="C13">
        <v>3</v>
      </c>
    </row>
    <row r="14" spans="1:4" x14ac:dyDescent="0.4">
      <c r="A14" s="1">
        <v>46336</v>
      </c>
      <c r="B14" t="s">
        <v>4</v>
      </c>
      <c r="C14">
        <v>1</v>
      </c>
    </row>
    <row r="15" spans="1:4" x14ac:dyDescent="0.4">
      <c r="A15" s="1">
        <v>46347</v>
      </c>
      <c r="B15" t="s">
        <v>4</v>
      </c>
      <c r="C15">
        <v>12</v>
      </c>
    </row>
    <row r="16" spans="1:4" x14ac:dyDescent="0.4">
      <c r="A16" s="1">
        <v>46352</v>
      </c>
      <c r="B16" t="s">
        <v>4</v>
      </c>
      <c r="C16">
        <v>4</v>
      </c>
    </row>
    <row r="17" spans="1:4" x14ac:dyDescent="0.4">
      <c r="A17" s="1">
        <v>46359</v>
      </c>
      <c r="B17" t="s">
        <v>4</v>
      </c>
      <c r="D17">
        <v>40</v>
      </c>
    </row>
    <row r="18" spans="1:4" x14ac:dyDescent="0.4">
      <c r="A18" s="1">
        <v>46361</v>
      </c>
      <c r="B18" t="s">
        <v>4</v>
      </c>
      <c r="C18">
        <v>9</v>
      </c>
    </row>
    <row r="19" spans="1:4" x14ac:dyDescent="0.4">
      <c r="A19" s="1">
        <v>46362</v>
      </c>
      <c r="B19" t="s">
        <v>4</v>
      </c>
      <c r="C19">
        <v>9</v>
      </c>
    </row>
    <row r="20" spans="1:4" x14ac:dyDescent="0.4">
      <c r="A20" s="1">
        <v>46366</v>
      </c>
      <c r="B20" t="s">
        <v>4</v>
      </c>
      <c r="C20">
        <v>2</v>
      </c>
    </row>
    <row r="21" spans="1:4" x14ac:dyDescent="0.4">
      <c r="A21" s="1">
        <v>46368</v>
      </c>
      <c r="B21" t="s">
        <v>4</v>
      </c>
      <c r="C21">
        <v>11</v>
      </c>
    </row>
    <row r="22" spans="1:4" x14ac:dyDescent="0.4">
      <c r="A22" s="1">
        <v>46370</v>
      </c>
      <c r="B22" t="s">
        <v>4</v>
      </c>
      <c r="C22">
        <v>6</v>
      </c>
    </row>
    <row r="23" spans="1:4" x14ac:dyDescent="0.4">
      <c r="A23" s="1">
        <v>46371</v>
      </c>
      <c r="B23" t="s">
        <v>4</v>
      </c>
      <c r="D23">
        <v>40</v>
      </c>
    </row>
    <row r="24" spans="1:4" x14ac:dyDescent="0.4">
      <c r="A24" s="1">
        <v>46374</v>
      </c>
      <c r="B24" t="s">
        <v>4</v>
      </c>
      <c r="C24">
        <v>7</v>
      </c>
    </row>
    <row r="25" spans="1:4" x14ac:dyDescent="0.4">
      <c r="A25" s="1">
        <v>46375</v>
      </c>
      <c r="B25" t="s">
        <v>4</v>
      </c>
      <c r="C25">
        <v>13</v>
      </c>
    </row>
    <row r="26" spans="1:4" x14ac:dyDescent="0.4">
      <c r="A26" s="1">
        <v>46298</v>
      </c>
      <c r="B26" t="s">
        <v>5</v>
      </c>
      <c r="C26">
        <v>12</v>
      </c>
    </row>
    <row r="27" spans="1:4" x14ac:dyDescent="0.4">
      <c r="A27" s="1">
        <v>46301</v>
      </c>
      <c r="B27" t="s">
        <v>5</v>
      </c>
      <c r="C27">
        <v>28</v>
      </c>
    </row>
    <row r="28" spans="1:4" x14ac:dyDescent="0.4">
      <c r="A28" s="1">
        <v>46302</v>
      </c>
      <c r="B28" t="s">
        <v>5</v>
      </c>
      <c r="D28">
        <v>40</v>
      </c>
    </row>
    <row r="29" spans="1:4" x14ac:dyDescent="0.4">
      <c r="A29" s="1">
        <v>46304</v>
      </c>
      <c r="B29" t="s">
        <v>5</v>
      </c>
      <c r="C29">
        <v>26</v>
      </c>
    </row>
    <row r="30" spans="1:4" x14ac:dyDescent="0.4">
      <c r="A30" s="1">
        <v>46306</v>
      </c>
      <c r="B30" t="s">
        <v>5</v>
      </c>
      <c r="D30">
        <v>40</v>
      </c>
    </row>
    <row r="31" spans="1:4" x14ac:dyDescent="0.4">
      <c r="A31" s="1">
        <v>46307</v>
      </c>
      <c r="B31" t="s">
        <v>5</v>
      </c>
      <c r="C31">
        <v>5</v>
      </c>
    </row>
    <row r="32" spans="1:4" x14ac:dyDescent="0.4">
      <c r="A32" s="1">
        <v>46313</v>
      </c>
      <c r="B32" t="s">
        <v>5</v>
      </c>
      <c r="C32">
        <v>10</v>
      </c>
    </row>
    <row r="33" spans="1:4" x14ac:dyDescent="0.4">
      <c r="A33" s="1">
        <v>46314</v>
      </c>
      <c r="B33" t="s">
        <v>5</v>
      </c>
      <c r="C33">
        <v>12</v>
      </c>
    </row>
    <row r="34" spans="1:4" x14ac:dyDescent="0.4">
      <c r="A34" s="1">
        <v>46319</v>
      </c>
      <c r="B34" t="s">
        <v>5</v>
      </c>
      <c r="C34">
        <v>13</v>
      </c>
    </row>
    <row r="35" spans="1:4" x14ac:dyDescent="0.4">
      <c r="A35" s="1">
        <v>46324</v>
      </c>
      <c r="B35" t="s">
        <v>5</v>
      </c>
      <c r="D35">
        <v>40</v>
      </c>
    </row>
    <row r="36" spans="1:4" x14ac:dyDescent="0.4">
      <c r="A36" s="1">
        <v>46328</v>
      </c>
      <c r="B36" t="s">
        <v>5</v>
      </c>
      <c r="C36">
        <v>9</v>
      </c>
    </row>
    <row r="37" spans="1:4" x14ac:dyDescent="0.4">
      <c r="A37" s="1">
        <v>46336</v>
      </c>
      <c r="B37" t="s">
        <v>5</v>
      </c>
      <c r="C37">
        <v>2</v>
      </c>
    </row>
    <row r="38" spans="1:4" x14ac:dyDescent="0.4">
      <c r="A38" s="1">
        <v>46338</v>
      </c>
      <c r="B38" t="s">
        <v>5</v>
      </c>
      <c r="C38">
        <v>5</v>
      </c>
    </row>
    <row r="39" spans="1:4" x14ac:dyDescent="0.4">
      <c r="A39" s="1">
        <v>46347</v>
      </c>
      <c r="B39" t="s">
        <v>5</v>
      </c>
      <c r="C39">
        <v>10</v>
      </c>
    </row>
    <row r="40" spans="1:4" x14ac:dyDescent="0.4">
      <c r="A40" s="1">
        <v>46357</v>
      </c>
      <c r="B40" t="s">
        <v>5</v>
      </c>
      <c r="C40">
        <v>5</v>
      </c>
    </row>
    <row r="41" spans="1:4" x14ac:dyDescent="0.4">
      <c r="A41" s="1">
        <v>46360</v>
      </c>
      <c r="B41" t="s">
        <v>5</v>
      </c>
      <c r="C41">
        <v>8</v>
      </c>
    </row>
    <row r="42" spans="1:4" x14ac:dyDescent="0.4">
      <c r="A42" s="1">
        <v>46361</v>
      </c>
      <c r="B42" t="s">
        <v>5</v>
      </c>
      <c r="D42">
        <v>40</v>
      </c>
    </row>
    <row r="43" spans="1:4" x14ac:dyDescent="0.4">
      <c r="A43" s="1">
        <v>46364</v>
      </c>
      <c r="B43" t="s">
        <v>5</v>
      </c>
      <c r="C43">
        <v>8</v>
      </c>
    </row>
    <row r="44" spans="1:4" x14ac:dyDescent="0.4">
      <c r="A44" s="1">
        <v>46367</v>
      </c>
      <c r="B44" t="s">
        <v>5</v>
      </c>
      <c r="C44">
        <v>2</v>
      </c>
    </row>
    <row r="45" spans="1:4" x14ac:dyDescent="0.4">
      <c r="A45" s="1">
        <v>46372</v>
      </c>
      <c r="B45" t="s">
        <v>5</v>
      </c>
      <c r="C45">
        <v>3</v>
      </c>
    </row>
    <row r="46" spans="1:4" x14ac:dyDescent="0.4">
      <c r="A46" s="1">
        <v>46374</v>
      </c>
      <c r="B46" t="s">
        <v>5</v>
      </c>
      <c r="C46">
        <v>22</v>
      </c>
    </row>
    <row r="47" spans="1:4" x14ac:dyDescent="0.4">
      <c r="A47" s="1">
        <v>46376</v>
      </c>
      <c r="B47" t="s">
        <v>5</v>
      </c>
      <c r="D47">
        <v>40</v>
      </c>
    </row>
    <row r="48" spans="1:4" x14ac:dyDescent="0.4">
      <c r="A48" s="1">
        <v>46379</v>
      </c>
      <c r="B48" t="s">
        <v>5</v>
      </c>
      <c r="C48">
        <v>8</v>
      </c>
    </row>
    <row r="49" spans="1:4" x14ac:dyDescent="0.4">
      <c r="A49" s="1">
        <v>46303</v>
      </c>
      <c r="B49" t="s">
        <v>6</v>
      </c>
      <c r="C49">
        <v>25</v>
      </c>
    </row>
    <row r="50" spans="1:4" x14ac:dyDescent="0.4">
      <c r="A50" s="1">
        <v>46308</v>
      </c>
      <c r="B50" t="s">
        <v>6</v>
      </c>
      <c r="D50">
        <v>40</v>
      </c>
    </row>
    <row r="51" spans="1:4" x14ac:dyDescent="0.4">
      <c r="A51" s="1">
        <v>46310</v>
      </c>
      <c r="B51" t="s">
        <v>6</v>
      </c>
      <c r="C51">
        <v>36</v>
      </c>
    </row>
    <row r="52" spans="1:4" x14ac:dyDescent="0.4">
      <c r="A52" s="1">
        <v>46311</v>
      </c>
      <c r="B52" t="s">
        <v>6</v>
      </c>
      <c r="D52">
        <v>40</v>
      </c>
    </row>
    <row r="53" spans="1:4" x14ac:dyDescent="0.4">
      <c r="A53" s="1">
        <v>46315</v>
      </c>
      <c r="B53" t="s">
        <v>6</v>
      </c>
      <c r="C53">
        <v>8</v>
      </c>
    </row>
    <row r="54" spans="1:4" x14ac:dyDescent="0.4">
      <c r="A54" s="1">
        <v>46317</v>
      </c>
      <c r="B54" t="s">
        <v>6</v>
      </c>
      <c r="C54">
        <v>3</v>
      </c>
    </row>
    <row r="55" spans="1:4" x14ac:dyDescent="0.4">
      <c r="A55" s="1">
        <v>46328</v>
      </c>
      <c r="B55" t="s">
        <v>6</v>
      </c>
      <c r="C55">
        <v>12</v>
      </c>
    </row>
    <row r="56" spans="1:4" x14ac:dyDescent="0.4">
      <c r="A56" s="1">
        <v>46332</v>
      </c>
      <c r="B56" t="s">
        <v>6</v>
      </c>
      <c r="C56">
        <v>8</v>
      </c>
    </row>
    <row r="57" spans="1:4" x14ac:dyDescent="0.4">
      <c r="A57" s="1">
        <v>46339</v>
      </c>
      <c r="B57" t="s">
        <v>6</v>
      </c>
      <c r="C57">
        <v>8</v>
      </c>
    </row>
    <row r="58" spans="1:4" x14ac:dyDescent="0.4">
      <c r="A58" s="1">
        <v>46341</v>
      </c>
      <c r="B58" t="s">
        <v>6</v>
      </c>
      <c r="D58">
        <v>40</v>
      </c>
    </row>
    <row r="59" spans="1:4" x14ac:dyDescent="0.4">
      <c r="A59" s="1">
        <v>46342</v>
      </c>
      <c r="B59" t="s">
        <v>6</v>
      </c>
      <c r="C59">
        <v>13</v>
      </c>
    </row>
    <row r="60" spans="1:4" x14ac:dyDescent="0.4">
      <c r="A60" s="1">
        <v>46347</v>
      </c>
      <c r="B60" t="s">
        <v>6</v>
      </c>
      <c r="C60">
        <v>11</v>
      </c>
    </row>
    <row r="61" spans="1:4" x14ac:dyDescent="0.4">
      <c r="A61" s="1">
        <v>46352</v>
      </c>
      <c r="B61" t="s">
        <v>6</v>
      </c>
      <c r="C61">
        <v>10</v>
      </c>
    </row>
    <row r="62" spans="1:4" x14ac:dyDescent="0.4">
      <c r="A62" s="1">
        <v>46353</v>
      </c>
      <c r="B62" t="s">
        <v>6</v>
      </c>
      <c r="C62">
        <v>8</v>
      </c>
    </row>
    <row r="63" spans="1:4" x14ac:dyDescent="0.4">
      <c r="A63" s="1">
        <v>46354</v>
      </c>
      <c r="B63" t="s">
        <v>6</v>
      </c>
      <c r="D63">
        <v>40</v>
      </c>
    </row>
    <row r="64" spans="1:4" x14ac:dyDescent="0.4">
      <c r="A64" s="1">
        <v>46355</v>
      </c>
      <c r="B64" t="s">
        <v>6</v>
      </c>
      <c r="C64">
        <v>6</v>
      </c>
    </row>
    <row r="65" spans="1:4" x14ac:dyDescent="0.4">
      <c r="A65" s="1">
        <v>46356</v>
      </c>
      <c r="B65" t="s">
        <v>6</v>
      </c>
      <c r="C65">
        <v>2</v>
      </c>
    </row>
    <row r="66" spans="1:4" x14ac:dyDescent="0.4">
      <c r="A66" s="1">
        <v>46360</v>
      </c>
      <c r="B66" t="s">
        <v>6</v>
      </c>
      <c r="C66">
        <v>5</v>
      </c>
    </row>
    <row r="67" spans="1:4" x14ac:dyDescent="0.4">
      <c r="A67" s="1">
        <v>46361</v>
      </c>
      <c r="B67" t="s">
        <v>6</v>
      </c>
      <c r="C67">
        <v>3</v>
      </c>
    </row>
    <row r="68" spans="1:4" x14ac:dyDescent="0.4">
      <c r="A68" s="1">
        <v>46363</v>
      </c>
      <c r="B68" t="s">
        <v>6</v>
      </c>
      <c r="C68">
        <v>4</v>
      </c>
    </row>
    <row r="69" spans="1:4" x14ac:dyDescent="0.4">
      <c r="A69" s="1">
        <v>46367</v>
      </c>
      <c r="B69" t="s">
        <v>6</v>
      </c>
      <c r="C69">
        <v>8</v>
      </c>
    </row>
    <row r="70" spans="1:4" x14ac:dyDescent="0.4">
      <c r="A70" s="1">
        <v>46368</v>
      </c>
      <c r="B70" t="s">
        <v>6</v>
      </c>
      <c r="C70">
        <v>14</v>
      </c>
    </row>
    <row r="71" spans="1:4" x14ac:dyDescent="0.4">
      <c r="A71" s="1">
        <v>46371</v>
      </c>
      <c r="B71" t="s">
        <v>6</v>
      </c>
      <c r="D71">
        <v>40</v>
      </c>
    </row>
    <row r="72" spans="1:4" x14ac:dyDescent="0.4">
      <c r="A72" s="1">
        <v>46374</v>
      </c>
      <c r="B72" t="s">
        <v>6</v>
      </c>
      <c r="C72">
        <v>3</v>
      </c>
    </row>
    <row r="73" spans="1:4" x14ac:dyDescent="0.4">
      <c r="A73" s="1">
        <v>46375</v>
      </c>
      <c r="B73" t="s">
        <v>6</v>
      </c>
      <c r="C73">
        <v>5</v>
      </c>
    </row>
    <row r="74" spans="1:4" x14ac:dyDescent="0.4">
      <c r="A74" s="1">
        <v>46379</v>
      </c>
      <c r="B74" t="s">
        <v>6</v>
      </c>
      <c r="C74">
        <v>4</v>
      </c>
    </row>
    <row r="75" spans="1:4" x14ac:dyDescent="0.4">
      <c r="A75" s="1">
        <v>46382</v>
      </c>
      <c r="B75" t="s">
        <v>6</v>
      </c>
      <c r="C75">
        <v>5</v>
      </c>
    </row>
    <row r="76" spans="1:4" x14ac:dyDescent="0.4">
      <c r="A76" s="1">
        <v>46383</v>
      </c>
      <c r="B76" t="s">
        <v>6</v>
      </c>
      <c r="C76">
        <v>10</v>
      </c>
    </row>
    <row r="77" spans="1:4" x14ac:dyDescent="0.4">
      <c r="A77" s="1">
        <v>46384</v>
      </c>
      <c r="B77" t="s">
        <v>6</v>
      </c>
      <c r="C77">
        <v>2</v>
      </c>
    </row>
    <row r="78" spans="1:4" x14ac:dyDescent="0.4">
      <c r="A78" s="1">
        <v>46297</v>
      </c>
      <c r="B78" t="s">
        <v>7</v>
      </c>
      <c r="C78">
        <v>20</v>
      </c>
    </row>
    <row r="79" spans="1:4" x14ac:dyDescent="0.4">
      <c r="A79" s="1">
        <v>46301</v>
      </c>
      <c r="B79" t="s">
        <v>7</v>
      </c>
      <c r="D79">
        <v>40</v>
      </c>
    </row>
    <row r="80" spans="1:4" x14ac:dyDescent="0.4">
      <c r="A80" s="1">
        <v>46302</v>
      </c>
      <c r="B80" t="s">
        <v>7</v>
      </c>
      <c r="C80">
        <v>20</v>
      </c>
    </row>
    <row r="81" spans="1:4" x14ac:dyDescent="0.4">
      <c r="A81" s="1">
        <v>46305</v>
      </c>
      <c r="B81" t="s">
        <v>7</v>
      </c>
      <c r="C81">
        <v>25</v>
      </c>
    </row>
    <row r="82" spans="1:4" x14ac:dyDescent="0.4">
      <c r="A82" s="1">
        <v>46307</v>
      </c>
      <c r="B82" t="s">
        <v>7</v>
      </c>
      <c r="D82">
        <v>40</v>
      </c>
    </row>
    <row r="83" spans="1:4" x14ac:dyDescent="0.4">
      <c r="A83" s="1">
        <v>46308</v>
      </c>
      <c r="B83" t="s">
        <v>7</v>
      </c>
      <c r="C83">
        <v>8</v>
      </c>
    </row>
    <row r="84" spans="1:4" x14ac:dyDescent="0.4">
      <c r="A84" s="1">
        <v>46311</v>
      </c>
      <c r="B84" t="s">
        <v>7</v>
      </c>
      <c r="C84">
        <v>5</v>
      </c>
    </row>
    <row r="85" spans="1:4" x14ac:dyDescent="0.4">
      <c r="A85" s="1">
        <v>46312</v>
      </c>
      <c r="B85" t="s">
        <v>7</v>
      </c>
      <c r="C85">
        <v>4</v>
      </c>
    </row>
    <row r="86" spans="1:4" x14ac:dyDescent="0.4">
      <c r="A86" s="1">
        <v>46315</v>
      </c>
      <c r="B86" t="s">
        <v>7</v>
      </c>
      <c r="C86">
        <v>6</v>
      </c>
    </row>
    <row r="87" spans="1:4" x14ac:dyDescent="0.4">
      <c r="A87" s="1">
        <v>46317</v>
      </c>
      <c r="B87" t="s">
        <v>7</v>
      </c>
      <c r="C87">
        <v>5</v>
      </c>
    </row>
    <row r="88" spans="1:4" x14ac:dyDescent="0.4">
      <c r="A88" s="1">
        <v>46321</v>
      </c>
      <c r="B88" t="s">
        <v>7</v>
      </c>
      <c r="C88">
        <v>10</v>
      </c>
    </row>
    <row r="89" spans="1:4" x14ac:dyDescent="0.4">
      <c r="A89" s="1">
        <v>46327</v>
      </c>
      <c r="B89" t="s">
        <v>7</v>
      </c>
      <c r="D89">
        <v>40</v>
      </c>
    </row>
    <row r="90" spans="1:4" x14ac:dyDescent="0.4">
      <c r="A90" s="1">
        <v>46328</v>
      </c>
      <c r="B90" t="s">
        <v>7</v>
      </c>
      <c r="C90">
        <v>10</v>
      </c>
    </row>
    <row r="91" spans="1:4" x14ac:dyDescent="0.4">
      <c r="A91" s="1">
        <v>46330</v>
      </c>
      <c r="B91" t="s">
        <v>7</v>
      </c>
      <c r="C91">
        <v>6</v>
      </c>
    </row>
    <row r="92" spans="1:4" x14ac:dyDescent="0.4">
      <c r="A92" s="1">
        <v>46336</v>
      </c>
      <c r="B92" t="s">
        <v>7</v>
      </c>
      <c r="C92">
        <v>3</v>
      </c>
    </row>
    <row r="93" spans="1:4" x14ac:dyDescent="0.4">
      <c r="A93" s="1">
        <v>46337</v>
      </c>
      <c r="B93" t="s">
        <v>7</v>
      </c>
      <c r="C93">
        <v>10</v>
      </c>
    </row>
    <row r="94" spans="1:4" x14ac:dyDescent="0.4">
      <c r="A94" s="1">
        <v>46341</v>
      </c>
      <c r="B94" t="s">
        <v>7</v>
      </c>
      <c r="C94">
        <v>9</v>
      </c>
    </row>
    <row r="95" spans="1:4" x14ac:dyDescent="0.4">
      <c r="A95" s="1">
        <v>46342</v>
      </c>
      <c r="B95" t="s">
        <v>7</v>
      </c>
      <c r="D95">
        <v>40</v>
      </c>
    </row>
    <row r="96" spans="1:4" x14ac:dyDescent="0.4">
      <c r="A96" s="1">
        <v>46345</v>
      </c>
      <c r="B96" t="s">
        <v>7</v>
      </c>
      <c r="C96">
        <v>2</v>
      </c>
    </row>
    <row r="97" spans="1:4" x14ac:dyDescent="0.4">
      <c r="A97" s="1">
        <v>46347</v>
      </c>
      <c r="B97" t="s">
        <v>7</v>
      </c>
      <c r="C97">
        <v>5</v>
      </c>
    </row>
    <row r="98" spans="1:4" x14ac:dyDescent="0.4">
      <c r="A98" s="1">
        <v>46348</v>
      </c>
      <c r="B98" t="s">
        <v>7</v>
      </c>
      <c r="C98">
        <v>7</v>
      </c>
    </row>
    <row r="99" spans="1:4" x14ac:dyDescent="0.4">
      <c r="A99" s="1">
        <v>46350</v>
      </c>
      <c r="B99" t="s">
        <v>7</v>
      </c>
      <c r="C99">
        <v>30</v>
      </c>
    </row>
    <row r="100" spans="1:4" x14ac:dyDescent="0.4">
      <c r="A100" s="1">
        <v>46351</v>
      </c>
      <c r="B100" t="s">
        <v>7</v>
      </c>
      <c r="C100">
        <v>20</v>
      </c>
    </row>
    <row r="101" spans="1:4" x14ac:dyDescent="0.4">
      <c r="A101" s="1">
        <v>46353</v>
      </c>
      <c r="B101" t="s">
        <v>7</v>
      </c>
      <c r="D101">
        <v>40</v>
      </c>
    </row>
    <row r="102" spans="1:4" x14ac:dyDescent="0.4">
      <c r="A102" s="1">
        <v>46355</v>
      </c>
      <c r="B102" t="s">
        <v>7</v>
      </c>
      <c r="C102">
        <v>3</v>
      </c>
    </row>
    <row r="103" spans="1:4" x14ac:dyDescent="0.4">
      <c r="A103" s="1">
        <v>46358</v>
      </c>
      <c r="B103" t="s">
        <v>7</v>
      </c>
      <c r="C103">
        <v>10</v>
      </c>
    </row>
    <row r="104" spans="1:4" x14ac:dyDescent="0.4">
      <c r="A104" s="1">
        <v>46359</v>
      </c>
      <c r="B104" t="s">
        <v>7</v>
      </c>
      <c r="C104">
        <v>23</v>
      </c>
    </row>
    <row r="105" spans="1:4" x14ac:dyDescent="0.4">
      <c r="A105" s="1">
        <v>46361</v>
      </c>
      <c r="B105" t="s">
        <v>7</v>
      </c>
      <c r="D105">
        <v>40</v>
      </c>
    </row>
    <row r="106" spans="1:4" x14ac:dyDescent="0.4">
      <c r="A106" s="1">
        <v>46364</v>
      </c>
      <c r="B106" t="s">
        <v>7</v>
      </c>
      <c r="C106">
        <v>15</v>
      </c>
    </row>
    <row r="107" spans="1:4" x14ac:dyDescent="0.4">
      <c r="A107" s="1">
        <v>46366</v>
      </c>
      <c r="B107" t="s">
        <v>7</v>
      </c>
      <c r="C107">
        <v>8</v>
      </c>
    </row>
    <row r="108" spans="1:4" x14ac:dyDescent="0.4">
      <c r="A108" s="1">
        <v>46367</v>
      </c>
      <c r="B108" t="s">
        <v>7</v>
      </c>
      <c r="C108">
        <v>10</v>
      </c>
    </row>
    <row r="109" spans="1:4" x14ac:dyDescent="0.4">
      <c r="A109" s="1">
        <v>46372</v>
      </c>
      <c r="B109" t="s">
        <v>7</v>
      </c>
      <c r="C109">
        <v>11</v>
      </c>
    </row>
    <row r="110" spans="1:4" x14ac:dyDescent="0.4">
      <c r="A110" s="1">
        <v>46375</v>
      </c>
      <c r="B110" t="s">
        <v>7</v>
      </c>
      <c r="D110">
        <v>40</v>
      </c>
    </row>
    <row r="111" spans="1:4" x14ac:dyDescent="0.4">
      <c r="A111" s="1">
        <v>46376</v>
      </c>
      <c r="B111" t="s">
        <v>7</v>
      </c>
      <c r="C111">
        <v>6</v>
      </c>
    </row>
    <row r="112" spans="1:4" x14ac:dyDescent="0.4">
      <c r="A112" s="1">
        <v>46377</v>
      </c>
      <c r="B112" t="s">
        <v>7</v>
      </c>
      <c r="C112">
        <v>5</v>
      </c>
    </row>
    <row r="113" spans="1:4" x14ac:dyDescent="0.4">
      <c r="A113" s="1">
        <v>46379</v>
      </c>
      <c r="B113" t="s">
        <v>7</v>
      </c>
      <c r="C113">
        <v>8</v>
      </c>
    </row>
    <row r="114" spans="1:4" x14ac:dyDescent="0.4">
      <c r="A114" s="1">
        <v>46381</v>
      </c>
      <c r="B114" t="s">
        <v>7</v>
      </c>
      <c r="C114">
        <v>3</v>
      </c>
    </row>
    <row r="115" spans="1:4" x14ac:dyDescent="0.4">
      <c r="A115" s="1">
        <v>46382</v>
      </c>
      <c r="B115" t="s">
        <v>7</v>
      </c>
      <c r="C115">
        <v>6</v>
      </c>
    </row>
    <row r="116" spans="1:4" x14ac:dyDescent="0.4">
      <c r="A116" s="1">
        <v>46303</v>
      </c>
      <c r="B116" t="s">
        <v>8</v>
      </c>
      <c r="C116">
        <v>6</v>
      </c>
    </row>
    <row r="117" spans="1:4" x14ac:dyDescent="0.4">
      <c r="A117" s="1">
        <v>46305</v>
      </c>
      <c r="B117" t="s">
        <v>8</v>
      </c>
      <c r="C117">
        <v>9</v>
      </c>
    </row>
    <row r="118" spans="1:4" x14ac:dyDescent="0.4">
      <c r="A118" s="1">
        <v>46308</v>
      </c>
      <c r="B118" t="s">
        <v>8</v>
      </c>
      <c r="C118">
        <v>6</v>
      </c>
    </row>
    <row r="119" spans="1:4" x14ac:dyDescent="0.4">
      <c r="A119" s="1">
        <v>46312</v>
      </c>
      <c r="B119" t="s">
        <v>8</v>
      </c>
      <c r="D119">
        <v>40</v>
      </c>
    </row>
    <row r="120" spans="1:4" x14ac:dyDescent="0.4">
      <c r="A120" s="1">
        <v>46316</v>
      </c>
      <c r="B120" t="s">
        <v>8</v>
      </c>
      <c r="C120">
        <v>11</v>
      </c>
    </row>
    <row r="121" spans="1:4" x14ac:dyDescent="0.4">
      <c r="A121" s="1">
        <v>46333</v>
      </c>
      <c r="B121" t="s">
        <v>8</v>
      </c>
      <c r="C121">
        <v>10</v>
      </c>
    </row>
    <row r="122" spans="1:4" x14ac:dyDescent="0.4">
      <c r="A122" s="1">
        <v>46341</v>
      </c>
      <c r="B122" t="s">
        <v>8</v>
      </c>
      <c r="C122">
        <v>4</v>
      </c>
    </row>
    <row r="123" spans="1:4" x14ac:dyDescent="0.4">
      <c r="A123" s="1">
        <v>46359</v>
      </c>
      <c r="B123" t="s">
        <v>8</v>
      </c>
      <c r="C123">
        <v>16</v>
      </c>
    </row>
    <row r="124" spans="1:4" x14ac:dyDescent="0.4">
      <c r="A124" s="1">
        <v>46363</v>
      </c>
      <c r="B124" t="s">
        <v>8</v>
      </c>
      <c r="D124">
        <v>40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9F47C-AEBC-47A8-BD7E-D36552F2F875}">
  <dimension ref="A1:K20"/>
  <sheetViews>
    <sheetView zoomScaleNormal="100" workbookViewId="0"/>
  </sheetViews>
  <sheetFormatPr defaultRowHeight="18.75" x14ac:dyDescent="0.4"/>
  <cols>
    <col min="1" max="1" width="15.125" bestFit="1" customWidth="1"/>
    <col min="2" max="2" width="18.75" bestFit="1" customWidth="1"/>
    <col min="3" max="3" width="17.75" bestFit="1" customWidth="1"/>
    <col min="4" max="11" width="11.875" customWidth="1"/>
    <col min="12" max="137" width="17.75" bestFit="1" customWidth="1"/>
    <col min="138" max="139" width="24.625" bestFit="1" customWidth="1"/>
  </cols>
  <sheetData>
    <row r="1" spans="1:11" ht="24" x14ac:dyDescent="0.4">
      <c r="A1" s="14" t="s">
        <v>9</v>
      </c>
      <c r="B1" s="2"/>
      <c r="C1" s="2"/>
      <c r="D1" s="2"/>
      <c r="E1" s="2"/>
      <c r="F1" s="2"/>
      <c r="G1" s="2"/>
      <c r="H1" s="2"/>
      <c r="I1" s="2"/>
      <c r="J1" s="2"/>
      <c r="K1" s="3" t="s">
        <v>10</v>
      </c>
    </row>
    <row r="2" spans="1:11" x14ac:dyDescent="0.4">
      <c r="A2" s="2"/>
      <c r="B2" s="2"/>
      <c r="C2" s="15" t="s">
        <v>26</v>
      </c>
      <c r="D2" s="15"/>
      <c r="E2" s="15"/>
      <c r="F2" s="15" t="s">
        <v>24</v>
      </c>
      <c r="G2" s="15"/>
      <c r="H2" s="15"/>
      <c r="I2" s="15" t="s">
        <v>25</v>
      </c>
      <c r="J2" s="15"/>
      <c r="K2" s="15"/>
    </row>
    <row r="3" spans="1:11" x14ac:dyDescent="0.4">
      <c r="A3" s="6" t="s">
        <v>11</v>
      </c>
      <c r="B3" s="6" t="s">
        <v>12</v>
      </c>
      <c r="C3" s="5" t="s">
        <v>13</v>
      </c>
      <c r="D3" s="5" t="s">
        <v>14</v>
      </c>
      <c r="E3" s="6" t="s">
        <v>38</v>
      </c>
      <c r="F3" s="5" t="s">
        <v>13</v>
      </c>
      <c r="G3" s="5" t="s">
        <v>14</v>
      </c>
      <c r="H3" s="6" t="s">
        <v>39</v>
      </c>
      <c r="I3" s="5" t="s">
        <v>13</v>
      </c>
      <c r="J3" s="5" t="s">
        <v>14</v>
      </c>
      <c r="K3" s="6" t="s">
        <v>40</v>
      </c>
    </row>
    <row r="4" spans="1:11" x14ac:dyDescent="0.4">
      <c r="A4" s="7" t="s">
        <v>15</v>
      </c>
      <c r="B4" s="4">
        <v>44</v>
      </c>
      <c r="C4" s="4">
        <v>75</v>
      </c>
      <c r="D4" s="4">
        <v>80</v>
      </c>
      <c r="E4" s="4">
        <f>B4-C4+D4</f>
        <v>49</v>
      </c>
      <c r="F4" s="4">
        <v>39</v>
      </c>
      <c r="G4" s="4">
        <v>0</v>
      </c>
      <c r="H4" s="4">
        <f>E4-F4+G4</f>
        <v>10</v>
      </c>
      <c r="I4" s="4">
        <v>63</v>
      </c>
      <c r="J4" s="4">
        <v>80</v>
      </c>
      <c r="K4" s="4">
        <f>H4-I4+J4</f>
        <v>27</v>
      </c>
    </row>
    <row r="5" spans="1:11" x14ac:dyDescent="0.4">
      <c r="A5" s="7" t="s">
        <v>16</v>
      </c>
      <c r="B5" s="4">
        <v>31</v>
      </c>
      <c r="C5" s="4">
        <v>106</v>
      </c>
      <c r="D5" s="4">
        <v>120</v>
      </c>
      <c r="E5" s="4">
        <f t="shared" ref="E5:E8" si="0">B5-C5+D5</f>
        <v>45</v>
      </c>
      <c r="F5" s="4">
        <v>26</v>
      </c>
      <c r="G5" s="4">
        <v>0</v>
      </c>
      <c r="H5" s="4">
        <f t="shared" ref="H5:H8" si="1">E5-F5+G5</f>
        <v>19</v>
      </c>
      <c r="I5" s="4">
        <v>56</v>
      </c>
      <c r="J5" s="4">
        <v>80</v>
      </c>
      <c r="K5" s="4">
        <f t="shared" ref="K5:K8" si="2">H5-I5+J5</f>
        <v>43</v>
      </c>
    </row>
    <row r="6" spans="1:11" x14ac:dyDescent="0.4">
      <c r="A6" s="7" t="s">
        <v>18</v>
      </c>
      <c r="B6" s="4">
        <v>61</v>
      </c>
      <c r="C6" s="4">
        <v>103</v>
      </c>
      <c r="D6" s="4">
        <v>80</v>
      </c>
      <c r="E6" s="4">
        <f t="shared" si="0"/>
        <v>38</v>
      </c>
      <c r="F6" s="4">
        <v>105</v>
      </c>
      <c r="G6" s="4">
        <v>120</v>
      </c>
      <c r="H6" s="4">
        <f t="shared" si="1"/>
        <v>53</v>
      </c>
      <c r="I6" s="4">
        <v>105</v>
      </c>
      <c r="J6" s="4">
        <v>80</v>
      </c>
      <c r="K6" s="4">
        <f t="shared" si="2"/>
        <v>28</v>
      </c>
    </row>
    <row r="7" spans="1:11" x14ac:dyDescent="0.4">
      <c r="A7" s="7" t="s">
        <v>17</v>
      </c>
      <c r="B7" s="4">
        <v>45</v>
      </c>
      <c r="C7" s="4">
        <v>72</v>
      </c>
      <c r="D7" s="4">
        <v>80</v>
      </c>
      <c r="E7" s="4">
        <f t="shared" si="0"/>
        <v>53</v>
      </c>
      <c r="F7" s="4">
        <v>78</v>
      </c>
      <c r="G7" s="4">
        <v>80</v>
      </c>
      <c r="H7" s="4">
        <f t="shared" si="1"/>
        <v>55</v>
      </c>
      <c r="I7" s="4">
        <v>63</v>
      </c>
      <c r="J7" s="4">
        <v>40</v>
      </c>
      <c r="K7" s="4">
        <f t="shared" si="2"/>
        <v>32</v>
      </c>
    </row>
    <row r="8" spans="1:11" x14ac:dyDescent="0.4">
      <c r="A8" s="7" t="s">
        <v>19</v>
      </c>
      <c r="B8" s="4">
        <v>43</v>
      </c>
      <c r="C8" s="4">
        <v>32</v>
      </c>
      <c r="D8" s="4">
        <v>40</v>
      </c>
      <c r="E8" s="4">
        <f t="shared" si="0"/>
        <v>51</v>
      </c>
      <c r="F8" s="4">
        <v>14</v>
      </c>
      <c r="G8" s="4">
        <v>0</v>
      </c>
      <c r="H8" s="4">
        <f t="shared" si="1"/>
        <v>37</v>
      </c>
      <c r="I8" s="4">
        <v>16</v>
      </c>
      <c r="J8" s="4">
        <v>40</v>
      </c>
      <c r="K8" s="4">
        <f t="shared" si="2"/>
        <v>61</v>
      </c>
    </row>
    <row r="12" spans="1:11" x14ac:dyDescent="0.4">
      <c r="A12" s="8" t="s">
        <v>33</v>
      </c>
      <c r="B12" t="s">
        <v>34</v>
      </c>
    </row>
    <row r="14" spans="1:11" x14ac:dyDescent="0.4">
      <c r="A14" s="8" t="s">
        <v>20</v>
      </c>
      <c r="B14" t="s">
        <v>22</v>
      </c>
      <c r="C14" t="s">
        <v>23</v>
      </c>
    </row>
    <row r="15" spans="1:11" x14ac:dyDescent="0.4">
      <c r="A15" s="9" t="s">
        <v>4</v>
      </c>
      <c r="B15">
        <v>171</v>
      </c>
      <c r="C15">
        <v>160</v>
      </c>
    </row>
    <row r="16" spans="1:11" x14ac:dyDescent="0.4">
      <c r="A16" s="9" t="s">
        <v>5</v>
      </c>
      <c r="B16">
        <v>188</v>
      </c>
      <c r="C16">
        <v>200</v>
      </c>
    </row>
    <row r="17" spans="1:3" x14ac:dyDescent="0.4">
      <c r="A17" s="9" t="s">
        <v>7</v>
      </c>
      <c r="B17">
        <v>313</v>
      </c>
      <c r="C17">
        <v>280</v>
      </c>
    </row>
    <row r="18" spans="1:3" x14ac:dyDescent="0.4">
      <c r="A18" s="9" t="s">
        <v>6</v>
      </c>
      <c r="B18">
        <v>213</v>
      </c>
      <c r="C18">
        <v>200</v>
      </c>
    </row>
    <row r="19" spans="1:3" x14ac:dyDescent="0.4">
      <c r="A19" s="9" t="s">
        <v>8</v>
      </c>
      <c r="B19">
        <v>62</v>
      </c>
      <c r="C19">
        <v>80</v>
      </c>
    </row>
    <row r="20" spans="1:3" x14ac:dyDescent="0.4">
      <c r="A20" s="9" t="s">
        <v>21</v>
      </c>
      <c r="B20">
        <v>947</v>
      </c>
      <c r="C20">
        <v>920</v>
      </c>
    </row>
  </sheetData>
  <mergeCells count="3">
    <mergeCell ref="C2:E2"/>
    <mergeCell ref="F2:H2"/>
    <mergeCell ref="I2:K2"/>
  </mergeCells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F9805-F1CD-409A-89CC-A681EC663461}">
  <dimension ref="A1:G42"/>
  <sheetViews>
    <sheetView workbookViewId="0">
      <selection sqref="A1:E1"/>
    </sheetView>
  </sheetViews>
  <sheetFormatPr defaultColWidth="9" defaultRowHeight="18.75" x14ac:dyDescent="0.4"/>
  <cols>
    <col min="1" max="1" width="11.625" style="2" customWidth="1"/>
    <col min="2" max="5" width="10.625" style="2" customWidth="1"/>
    <col min="6" max="16384" width="9" style="2"/>
  </cols>
  <sheetData>
    <row r="1" spans="1:7" ht="24" x14ac:dyDescent="0.4">
      <c r="A1" s="16" t="s">
        <v>35</v>
      </c>
      <c r="B1" s="16"/>
      <c r="C1" s="16"/>
      <c r="D1" s="16"/>
      <c r="E1" s="16"/>
      <c r="G1" s="11"/>
    </row>
    <row r="2" spans="1:7" x14ac:dyDescent="0.4">
      <c r="E2" s="3" t="s">
        <v>27</v>
      </c>
    </row>
    <row r="3" spans="1:7" x14ac:dyDescent="0.4">
      <c r="A3" s="12" t="s">
        <v>28</v>
      </c>
      <c r="B3" s="13" t="s">
        <v>29</v>
      </c>
      <c r="C3" s="12" t="s">
        <v>30</v>
      </c>
      <c r="D3" s="12" t="s">
        <v>31</v>
      </c>
      <c r="E3" s="12" t="s">
        <v>32</v>
      </c>
    </row>
    <row r="4" spans="1:7" x14ac:dyDescent="0.4">
      <c r="A4" s="2" t="s">
        <v>41</v>
      </c>
      <c r="D4" s="2">
        <v>44</v>
      </c>
      <c r="E4" s="2" t="s">
        <v>36</v>
      </c>
    </row>
    <row r="5" spans="1:7" x14ac:dyDescent="0.4">
      <c r="A5" s="10">
        <v>46297</v>
      </c>
      <c r="B5">
        <v>18</v>
      </c>
      <c r="C5"/>
      <c r="D5" s="2">
        <f>D4-B5+C5</f>
        <v>26</v>
      </c>
      <c r="E5" s="2" t="s">
        <v>36</v>
      </c>
    </row>
    <row r="6" spans="1:7" x14ac:dyDescent="0.4">
      <c r="A6" s="10">
        <v>46303</v>
      </c>
      <c r="B6">
        <v>16</v>
      </c>
      <c r="C6"/>
      <c r="D6" s="2">
        <f t="shared" ref="D6:D28" si="0">D5-B6+C6</f>
        <v>10</v>
      </c>
      <c r="E6" s="2" t="s">
        <v>37</v>
      </c>
    </row>
    <row r="7" spans="1:7" x14ac:dyDescent="0.4">
      <c r="A7" s="10">
        <v>46304</v>
      </c>
      <c r="B7"/>
      <c r="C7">
        <v>40</v>
      </c>
      <c r="D7" s="2">
        <f t="shared" si="0"/>
        <v>50</v>
      </c>
      <c r="E7" s="2" t="s">
        <v>36</v>
      </c>
    </row>
    <row r="8" spans="1:7" x14ac:dyDescent="0.4">
      <c r="A8" s="10">
        <v>46310</v>
      </c>
      <c r="B8">
        <v>10</v>
      </c>
      <c r="C8"/>
      <c r="D8" s="2">
        <f t="shared" si="0"/>
        <v>40</v>
      </c>
      <c r="E8" s="2" t="s">
        <v>36</v>
      </c>
    </row>
    <row r="9" spans="1:7" x14ac:dyDescent="0.4">
      <c r="A9" s="10">
        <v>46316</v>
      </c>
      <c r="B9">
        <v>8</v>
      </c>
      <c r="C9"/>
      <c r="D9" s="2">
        <f t="shared" si="0"/>
        <v>32</v>
      </c>
      <c r="E9" s="2" t="s">
        <v>36</v>
      </c>
    </row>
    <row r="10" spans="1:7" x14ac:dyDescent="0.4">
      <c r="A10" s="10">
        <v>46317</v>
      </c>
      <c r="B10">
        <v>6</v>
      </c>
      <c r="C10"/>
      <c r="D10" s="2">
        <f t="shared" si="0"/>
        <v>26</v>
      </c>
      <c r="E10" s="2" t="s">
        <v>36</v>
      </c>
    </row>
    <row r="11" spans="1:7" x14ac:dyDescent="0.4">
      <c r="A11" s="10">
        <v>46320</v>
      </c>
      <c r="B11">
        <v>6</v>
      </c>
      <c r="C11"/>
      <c r="D11" s="2">
        <f t="shared" si="0"/>
        <v>20</v>
      </c>
      <c r="E11" s="2" t="s">
        <v>36</v>
      </c>
    </row>
    <row r="12" spans="1:7" x14ac:dyDescent="0.4">
      <c r="A12" s="10">
        <v>46321</v>
      </c>
      <c r="B12">
        <v>11</v>
      </c>
      <c r="C12"/>
      <c r="D12" s="2">
        <f t="shared" si="0"/>
        <v>9</v>
      </c>
      <c r="E12" s="2" t="s">
        <v>37</v>
      </c>
    </row>
    <row r="13" spans="1:7" x14ac:dyDescent="0.4">
      <c r="A13" s="10">
        <v>46323</v>
      </c>
      <c r="B13"/>
      <c r="C13">
        <v>40</v>
      </c>
      <c r="D13" s="2">
        <f t="shared" si="0"/>
        <v>49</v>
      </c>
      <c r="E13" s="2" t="s">
        <v>36</v>
      </c>
    </row>
    <row r="14" spans="1:7" x14ac:dyDescent="0.4">
      <c r="A14" s="10">
        <v>46328</v>
      </c>
      <c r="B14">
        <v>8</v>
      </c>
      <c r="C14"/>
      <c r="D14" s="2">
        <f t="shared" si="0"/>
        <v>41</v>
      </c>
      <c r="E14" s="2" t="s">
        <v>36</v>
      </c>
    </row>
    <row r="15" spans="1:7" x14ac:dyDescent="0.4">
      <c r="A15" s="10">
        <v>46330</v>
      </c>
      <c r="B15">
        <v>11</v>
      </c>
      <c r="C15"/>
      <c r="D15" s="2">
        <f t="shared" si="0"/>
        <v>30</v>
      </c>
      <c r="E15" s="2" t="s">
        <v>36</v>
      </c>
    </row>
    <row r="16" spans="1:7" x14ac:dyDescent="0.4">
      <c r="A16" s="10">
        <v>46331</v>
      </c>
      <c r="B16">
        <v>3</v>
      </c>
      <c r="C16"/>
      <c r="D16" s="2">
        <f t="shared" si="0"/>
        <v>27</v>
      </c>
      <c r="E16" s="2" t="s">
        <v>36</v>
      </c>
    </row>
    <row r="17" spans="1:5" x14ac:dyDescent="0.4">
      <c r="A17" s="10">
        <v>46336</v>
      </c>
      <c r="B17">
        <v>1</v>
      </c>
      <c r="C17"/>
      <c r="D17" s="2">
        <f t="shared" si="0"/>
        <v>26</v>
      </c>
      <c r="E17" s="2" t="s">
        <v>36</v>
      </c>
    </row>
    <row r="18" spans="1:5" x14ac:dyDescent="0.4">
      <c r="A18" s="10">
        <v>46347</v>
      </c>
      <c r="B18">
        <v>12</v>
      </c>
      <c r="C18"/>
      <c r="D18" s="2">
        <f t="shared" si="0"/>
        <v>14</v>
      </c>
      <c r="E18" s="2" t="s">
        <v>36</v>
      </c>
    </row>
    <row r="19" spans="1:5" x14ac:dyDescent="0.4">
      <c r="A19" s="10">
        <v>46352</v>
      </c>
      <c r="B19">
        <v>4</v>
      </c>
      <c r="C19"/>
      <c r="D19" s="2">
        <f t="shared" si="0"/>
        <v>10</v>
      </c>
      <c r="E19" s="2" t="s">
        <v>37</v>
      </c>
    </row>
    <row r="20" spans="1:5" x14ac:dyDescent="0.4">
      <c r="A20" s="10">
        <v>46359</v>
      </c>
      <c r="B20"/>
      <c r="C20">
        <v>40</v>
      </c>
      <c r="D20" s="2">
        <f t="shared" si="0"/>
        <v>50</v>
      </c>
      <c r="E20" s="2" t="s">
        <v>36</v>
      </c>
    </row>
    <row r="21" spans="1:5" x14ac:dyDescent="0.4">
      <c r="A21" s="10">
        <v>46361</v>
      </c>
      <c r="B21">
        <v>9</v>
      </c>
      <c r="C21"/>
      <c r="D21" s="2">
        <f t="shared" si="0"/>
        <v>41</v>
      </c>
      <c r="E21" s="2" t="s">
        <v>36</v>
      </c>
    </row>
    <row r="22" spans="1:5" x14ac:dyDescent="0.4">
      <c r="A22" s="10">
        <v>46362</v>
      </c>
      <c r="B22">
        <v>9</v>
      </c>
      <c r="C22"/>
      <c r="D22" s="2">
        <f t="shared" si="0"/>
        <v>32</v>
      </c>
      <c r="E22" s="2" t="s">
        <v>36</v>
      </c>
    </row>
    <row r="23" spans="1:5" x14ac:dyDescent="0.4">
      <c r="A23" s="10">
        <v>46366</v>
      </c>
      <c r="B23">
        <v>2</v>
      </c>
      <c r="C23"/>
      <c r="D23" s="2">
        <f t="shared" si="0"/>
        <v>30</v>
      </c>
      <c r="E23" s="2" t="s">
        <v>36</v>
      </c>
    </row>
    <row r="24" spans="1:5" x14ac:dyDescent="0.4">
      <c r="A24" s="10">
        <v>46368</v>
      </c>
      <c r="B24">
        <v>11</v>
      </c>
      <c r="C24"/>
      <c r="D24" s="2">
        <f t="shared" si="0"/>
        <v>19</v>
      </c>
      <c r="E24" s="2" t="s">
        <v>36</v>
      </c>
    </row>
    <row r="25" spans="1:5" x14ac:dyDescent="0.4">
      <c r="A25" s="10">
        <v>46370</v>
      </c>
      <c r="B25">
        <v>6</v>
      </c>
      <c r="C25"/>
      <c r="D25" s="2">
        <f t="shared" si="0"/>
        <v>13</v>
      </c>
      <c r="E25" s="2" t="s">
        <v>37</v>
      </c>
    </row>
    <row r="26" spans="1:5" x14ac:dyDescent="0.4">
      <c r="A26" s="10">
        <v>46371</v>
      </c>
      <c r="B26"/>
      <c r="C26">
        <v>40</v>
      </c>
      <c r="D26" s="2">
        <f t="shared" si="0"/>
        <v>53</v>
      </c>
      <c r="E26" s="2" t="s">
        <v>36</v>
      </c>
    </row>
    <row r="27" spans="1:5" x14ac:dyDescent="0.4">
      <c r="A27" s="10">
        <v>46374</v>
      </c>
      <c r="B27">
        <v>7</v>
      </c>
      <c r="C27"/>
      <c r="D27" s="2">
        <f t="shared" si="0"/>
        <v>46</v>
      </c>
      <c r="E27" s="2" t="s">
        <v>36</v>
      </c>
    </row>
    <row r="28" spans="1:5" x14ac:dyDescent="0.4">
      <c r="A28" s="10">
        <v>46375</v>
      </c>
      <c r="B28">
        <v>13</v>
      </c>
      <c r="C28"/>
      <c r="D28" s="2">
        <f t="shared" si="0"/>
        <v>33</v>
      </c>
      <c r="E28" s="2" t="s">
        <v>36</v>
      </c>
    </row>
    <row r="29" spans="1:5" x14ac:dyDescent="0.4">
      <c r="A29" s="10"/>
      <c r="B29"/>
      <c r="C29"/>
    </row>
    <row r="30" spans="1:5" x14ac:dyDescent="0.4">
      <c r="A30" s="10"/>
      <c r="B30"/>
      <c r="C30"/>
    </row>
    <row r="31" spans="1:5" x14ac:dyDescent="0.4">
      <c r="A31" s="10"/>
      <c r="B31"/>
      <c r="C31"/>
    </row>
    <row r="32" spans="1:5" x14ac:dyDescent="0.4">
      <c r="A32" s="10"/>
      <c r="B32"/>
      <c r="C32"/>
    </row>
    <row r="33" spans="1:3" x14ac:dyDescent="0.4">
      <c r="A33" s="10"/>
      <c r="B33"/>
      <c r="C33"/>
    </row>
    <row r="34" spans="1:3" x14ac:dyDescent="0.4">
      <c r="A34" s="10"/>
      <c r="B34"/>
      <c r="C34"/>
    </row>
    <row r="35" spans="1:3" x14ac:dyDescent="0.4">
      <c r="A35" s="10"/>
      <c r="B35"/>
      <c r="C35"/>
    </row>
    <row r="36" spans="1:3" x14ac:dyDescent="0.4">
      <c r="A36" s="10"/>
      <c r="B36"/>
      <c r="C36"/>
    </row>
    <row r="37" spans="1:3" x14ac:dyDescent="0.4">
      <c r="A37" s="10"/>
      <c r="B37"/>
      <c r="C37"/>
    </row>
    <row r="38" spans="1:3" x14ac:dyDescent="0.4">
      <c r="A38" s="10"/>
      <c r="B38"/>
      <c r="C38"/>
    </row>
    <row r="39" spans="1:3" x14ac:dyDescent="0.4">
      <c r="A39" s="10"/>
      <c r="B39"/>
      <c r="C39"/>
    </row>
    <row r="40" spans="1:3" x14ac:dyDescent="0.4">
      <c r="A40" s="10"/>
      <c r="B40"/>
      <c r="C40"/>
    </row>
    <row r="41" spans="1:3" x14ac:dyDescent="0.4">
      <c r="A41" s="10"/>
      <c r="B41"/>
      <c r="C41"/>
    </row>
    <row r="42" spans="1:3" x14ac:dyDescent="0.4">
      <c r="A42" s="10"/>
      <c r="B42"/>
      <c r="C42"/>
    </row>
  </sheetData>
  <mergeCells count="1">
    <mergeCell ref="A1:E1"/>
  </mergeCells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第3四半期売上仕入状況</vt:lpstr>
      <vt:lpstr>在庫集計</vt:lpstr>
      <vt:lpstr>白米在庫量</vt:lpstr>
      <vt:lpstr>在庫量比較グラフ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P2P</dc:creator>
  <cp:lastModifiedBy>中野教室 ネスコム</cp:lastModifiedBy>
  <dcterms:created xsi:type="dcterms:W3CDTF">2025-09-23T19:12:19Z</dcterms:created>
  <dcterms:modified xsi:type="dcterms:W3CDTF">2025-09-24T14:31:12Z</dcterms:modified>
</cp:coreProperties>
</file>